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7890" activeTab="0"/>
  </bookViews>
  <sheets>
    <sheet name="Revenue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<sst xmlns="http://schemas.openxmlformats.org/spreadsheetml/2006/main" count="53" uniqueCount="36">
  <si>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Payload (tons) on current truck</t>
  </si>
  <si>
    <t>Average number of loads per day</t>
  </si>
  <si>
    <t>Work days per week</t>
  </si>
  <si>
    <t>Work weeks per year</t>
  </si>
  <si>
    <t>$ per ton</t>
  </si>
  <si>
    <t>$ per ton / mile</t>
  </si>
  <si>
    <t>, # of miles</t>
  </si>
  <si>
    <t>, hrs / day</t>
  </si>
  <si>
    <t>Estimated cost of current truck</t>
  </si>
  <si>
    <t>Payload difference</t>
  </si>
  <si>
    <t>Cost difference</t>
  </si>
  <si>
    <t>per week</t>
  </si>
  <si>
    <t xml:space="preserve">A) Super Dump additional revenue generated </t>
  </si>
  <si>
    <t xml:space="preserve">    Additional cost of Super Dump / extra revenue generated per week =</t>
  </si>
  <si>
    <t xml:space="preserve">           Number of weeks to recover extra cost / work weeks per year = </t>
  </si>
  <si>
    <t xml:space="preserve">B) Super Dump additional revenue generated </t>
  </si>
  <si>
    <t>per load,</t>
  </si>
  <si>
    <t>per day,</t>
  </si>
  <si>
    <t>(additional $ / hr paid for having a Super Dump)</t>
  </si>
  <si>
    <t>Return on Investment (ROI) worksheet</t>
  </si>
  <si>
    <t>Complete shaded area's only!</t>
  </si>
  <si>
    <r>
      <t xml:space="preserve">     </t>
    </r>
    <r>
      <rPr>
        <sz val="10"/>
        <color indexed="12"/>
        <rFont val="Arial"/>
        <family val="0"/>
      </rPr>
      <t>A)</t>
    </r>
  </si>
  <si>
    <r>
      <t xml:space="preserve">      </t>
    </r>
    <r>
      <rPr>
        <sz val="10"/>
        <color indexed="57"/>
        <rFont val="Arial"/>
        <family val="0"/>
      </rPr>
      <t>B)</t>
    </r>
  </si>
  <si>
    <r>
      <t xml:space="preserve">   </t>
    </r>
    <r>
      <rPr>
        <sz val="10"/>
        <color indexed="14"/>
        <rFont val="Arial"/>
        <family val="0"/>
      </rPr>
      <t xml:space="preserve"> C)</t>
    </r>
  </si>
  <si>
    <t xml:space="preserve">C) Super Dump additional revenue generated </t>
  </si>
  <si>
    <t>Pick the method or methods that best fit your business!</t>
  </si>
  <si>
    <t>tons</t>
  </si>
  <si>
    <t>weeks to recover extra cost</t>
  </si>
  <si>
    <t>year(s) for ROI</t>
  </si>
  <si>
    <t>Estimated life of truck in your business (yrs)</t>
  </si>
  <si>
    <t>Extra revenue generated over estimated life of the truck in your business =</t>
  </si>
  <si>
    <t>$'s per hour</t>
  </si>
  <si>
    <t>Net revenue over and above extra cost of Super Dump =</t>
  </si>
  <si>
    <t xml:space="preserve">Revenue generation method: </t>
  </si>
  <si>
    <t>Estimated cost of Super Dump</t>
  </si>
  <si>
    <t>Payload (tons) on Super Dump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</si>
</sst>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0000_);_(&quot;$&quot;* \(#,##0.00000\);_(&quot;$&quot;* &quot;-&quot;??_);_(@_)"/>
    <numFmt numFmtId="168" formatCode="_(&quot;$&quot;* #,##0.000000_);_(&quot;$&quot;* \(#,##0.000000\);_(&quot;$&quot;* &quot;-&quot;??_);_(@_)"/>
    <numFmt numFmtId="169" formatCode="_(&quot;$&quot;* #,##0.0000000_);_(&quot;$&quot;* \(#,##0.0000000\);_(&quot;$&quot;* &quot;-&quot;??_);_(@_)"/>
    <numFmt numFmtId="170" formatCode="_(&quot;$&quot;* #,##0.00000000_);_(&quot;$&quot;* \(#,##0.00000000\);_(&quot;$&quot;* &quot;-&quot;??_);_(@_)"/>
    <numFmt numFmtId="171" formatCode="_(&quot;$&quot;* #,##0_);_(&quot;$&quot;* \(#,##0\);_(&quot;$&quot;* &quot;-&quot;??_);_(@_)"/>
    <numFmt numFmtId="172" formatCode="0.00000"/>
    <numFmt numFmtId="173" formatCode="0.000000"/>
    <numFmt numFmtId="174" formatCode="0.0000"/>
    <numFmt numFmtId="175" formatCode="0.000"/>
    <numFmt numFmtId="176" formatCode="0.0"/>
    <numFmt numFmtId="177" formatCode="_(* #,##0.0_);_(* \(#,##0.0\);_(* &quot;-&quot;?_);_(@_)"/>
    <numFmt numFmtId="178" formatCode="#,##0.0_);\(#,##0.0\)"/>
  </numFmts>
  <fonts count="11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2"/>
      <name val="Arial"/>
      <family val="0"/>
    </font>
    <font>
      <b/>
      <i/>
      <sz val="14"/>
      <name val="Arial"/>
      <family val="2"/>
    </font>
    <font>
      <sz val="10"/>
      <color indexed="4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171" fontId="0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7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4" fontId="1" fillId="0" borderId="8" xfId="17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4" fontId="3" fillId="0" borderId="8" xfId="17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4" fontId="5" fillId="0" borderId="8" xfId="17" applyFont="1" applyBorder="1" applyAlignment="1">
      <alignment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71" fontId="0" fillId="2" borderId="1" xfId="17" applyNumberFormat="1" applyFill="1" applyBorder="1" applyAlignment="1" applyProtection="1">
      <alignment/>
      <protection locked="0"/>
    </xf>
    <xf numFmtId="171" fontId="0" fillId="2" borderId="2" xfId="17" applyNumberFormat="1" applyFill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4" xfId="0" applyFont="1" applyBorder="1" applyAlignment="1">
      <alignment/>
    </xf>
    <xf numFmtId="176" fontId="2" fillId="0" borderId="10" xfId="0" applyNumberFormat="1" applyFont="1" applyBorder="1" applyAlignment="1">
      <alignment/>
    </xf>
    <xf numFmtId="171" fontId="2" fillId="0" borderId="10" xfId="17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4" xfId="0" applyFont="1" applyBorder="1" applyAlignment="1">
      <alignment/>
    </xf>
    <xf numFmtId="176" fontId="4" fillId="0" borderId="10" xfId="0" applyNumberFormat="1" applyFont="1" applyBorder="1" applyAlignment="1">
      <alignment/>
    </xf>
    <xf numFmtId="171" fontId="4" fillId="0" borderId="10" xfId="17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8" fontId="0" fillId="2" borderId="2" xfId="17" applyNumberFormat="1" applyFill="1" applyBorder="1" applyAlignment="1" applyProtection="1">
      <alignment horizontal="center"/>
      <protection locked="0"/>
    </xf>
    <xf numFmtId="0" fontId="5" fillId="0" borderId="3" xfId="0" applyFont="1" applyBorder="1" applyAlignment="1">
      <alignment/>
    </xf>
    <xf numFmtId="0" fontId="0" fillId="0" borderId="1" xfId="0" applyBorder="1" applyAlignment="1">
      <alignment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/>
    </xf>
    <xf numFmtId="0" fontId="5" fillId="0" borderId="9" xfId="0" applyFont="1" applyBorder="1" applyAlignment="1">
      <alignment/>
    </xf>
    <xf numFmtId="171" fontId="6" fillId="0" borderId="10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152400</xdr:rowOff>
    </xdr:from>
    <xdr:to>
      <xdr:col>6</xdr:col>
      <xdr:colOff>28575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52400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1</xdr:row>
      <xdr:rowOff>123825</xdr:rowOff>
    </xdr:from>
    <xdr:to>
      <xdr:col>9</xdr:col>
      <xdr:colOff>238125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85750"/>
          <a:ext cx="1876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6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581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39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7.00390625" style="0" customWidth="1"/>
    <col min="2" max="2" width="13.28125" style="0" customWidth="1"/>
    <col min="3" max="3" width="8.421875" style="0" customWidth="1"/>
    <col min="4" max="4" width="11.28125" style="0" customWidth="1"/>
    <col min="5" max="5" width="11.57421875" style="0" customWidth="1"/>
    <col min="6" max="6" width="10.7109375" style="0" customWidth="1"/>
    <col min="8" max="8" width="10.28125" style="0" bestFit="1" customWidth="1"/>
  </cols>
  <sheetData>
    <row r="7" ht="18.75">
      <c r="E7" s="9" t="s">
        <v>19</v>
      </c>
    </row>
    <row r="9" spans="1:8" ht="12.75">
      <c r="A9" t="s">
        <v>0</v>
      </c>
      <c r="D9" s="48">
        <v>0</v>
      </c>
      <c r="G9" s="10"/>
      <c r="H9" s="10"/>
    </row>
    <row r="10" spans="1:4" ht="12.75">
      <c r="A10" t="s">
        <v>35</v>
      </c>
      <c r="D10" s="49">
        <v>0</v>
      </c>
    </row>
    <row r="11" spans="1:9" ht="15">
      <c r="A11" t="s">
        <v>1</v>
      </c>
      <c r="D11" s="49">
        <v>0</v>
      </c>
      <c r="F11" s="45" t="s">
        <v>20</v>
      </c>
      <c r="G11" s="46"/>
      <c r="H11" s="46"/>
      <c r="I11" s="47"/>
    </row>
    <row r="12" spans="1:4" ht="12.75">
      <c r="A12" t="s">
        <v>2</v>
      </c>
      <c r="D12" s="49">
        <v>0</v>
      </c>
    </row>
    <row r="13" spans="1:4" ht="12.75">
      <c r="A13" t="s">
        <v>3</v>
      </c>
      <c r="D13" s="49">
        <v>0</v>
      </c>
    </row>
    <row r="14" spans="1:4" ht="12.75">
      <c r="A14" s="2" t="s">
        <v>8</v>
      </c>
      <c r="D14" s="50">
        <v>0</v>
      </c>
    </row>
    <row r="15" spans="1:9" ht="12.75">
      <c r="A15" s="2" t="s">
        <v>34</v>
      </c>
      <c r="D15" s="51">
        <v>0</v>
      </c>
      <c r="F15" s="3"/>
      <c r="G15" s="4" t="s">
        <v>9</v>
      </c>
      <c r="H15" s="5">
        <f>D10-D9</f>
        <v>0</v>
      </c>
      <c r="I15" s="3" t="s">
        <v>26</v>
      </c>
    </row>
    <row r="16" spans="1:9" ht="12.75">
      <c r="A16" s="2" t="s">
        <v>29</v>
      </c>
      <c r="D16" s="65">
        <v>0</v>
      </c>
      <c r="F16" s="3"/>
      <c r="G16" s="4" t="s">
        <v>10</v>
      </c>
      <c r="H16" s="6">
        <f>D15-D14</f>
        <v>0</v>
      </c>
      <c r="I16" s="3"/>
    </row>
    <row r="18" spans="1:5" ht="15">
      <c r="A18" s="28" t="s">
        <v>33</v>
      </c>
      <c r="B18" s="28"/>
      <c r="C18" s="2" t="s">
        <v>25</v>
      </c>
      <c r="D18" s="11"/>
      <c r="E18" s="3"/>
    </row>
    <row r="19" spans="1:5" ht="15">
      <c r="A19" s="28"/>
      <c r="B19" s="28"/>
      <c r="C19" s="2"/>
      <c r="D19" s="11"/>
      <c r="E19" s="3"/>
    </row>
    <row r="20" spans="1:10" ht="12.75">
      <c r="A20" s="39" t="s">
        <v>21</v>
      </c>
      <c r="B20" s="40" t="s">
        <v>4</v>
      </c>
      <c r="C20" s="76">
        <v>0</v>
      </c>
      <c r="D20" s="1"/>
      <c r="E20" s="1"/>
      <c r="F20" s="1"/>
      <c r="G20" s="1"/>
      <c r="H20" s="1"/>
      <c r="I20" s="1"/>
      <c r="J20" s="1"/>
    </row>
    <row r="21" spans="1:10" ht="12.75">
      <c r="A21" s="30" t="s">
        <v>12</v>
      </c>
      <c r="B21" s="31"/>
      <c r="C21" s="15"/>
      <c r="D21" s="32">
        <f>C20*H15</f>
        <v>0</v>
      </c>
      <c r="E21" s="31" t="s">
        <v>16</v>
      </c>
      <c r="F21" s="32">
        <f>D21*D11</f>
        <v>0</v>
      </c>
      <c r="G21" s="31" t="s">
        <v>17</v>
      </c>
      <c r="H21" s="32">
        <f>F21*D12</f>
        <v>0</v>
      </c>
      <c r="I21" s="53" t="s">
        <v>11</v>
      </c>
      <c r="J21" s="1"/>
    </row>
    <row r="22" spans="1:10" ht="12.75">
      <c r="A22" s="14" t="s">
        <v>13</v>
      </c>
      <c r="B22" s="15"/>
      <c r="C22" s="15"/>
      <c r="D22" s="15"/>
      <c r="E22" s="15"/>
      <c r="F22" s="26" t="e">
        <f>H16/H21</f>
        <v>#DIV/0!</v>
      </c>
      <c r="G22" s="15" t="s">
        <v>27</v>
      </c>
      <c r="H22" s="15"/>
      <c r="I22" s="54"/>
      <c r="J22" s="1"/>
    </row>
    <row r="23" spans="1:10" ht="12.75">
      <c r="A23" s="14" t="s">
        <v>14</v>
      </c>
      <c r="B23" s="15"/>
      <c r="C23" s="15"/>
      <c r="D23" s="15"/>
      <c r="E23" s="15"/>
      <c r="F23" s="57" t="e">
        <f>F22/D13</f>
        <v>#DIV/0!</v>
      </c>
      <c r="G23" s="12" t="s">
        <v>28</v>
      </c>
      <c r="H23" s="12"/>
      <c r="I23" s="54"/>
      <c r="J23" s="1"/>
    </row>
    <row r="24" spans="1:9" ht="12.75">
      <c r="A24" s="14" t="s">
        <v>30</v>
      </c>
      <c r="B24" s="15"/>
      <c r="C24" s="15"/>
      <c r="D24" s="15"/>
      <c r="E24" s="15"/>
      <c r="F24" s="58">
        <f>(H21*D13)*D16</f>
        <v>0</v>
      </c>
      <c r="G24" s="12"/>
      <c r="H24" s="12"/>
      <c r="I24" s="54"/>
    </row>
    <row r="25" spans="1:9" ht="12.75">
      <c r="A25" s="16"/>
      <c r="B25" s="67"/>
      <c r="C25" s="17"/>
      <c r="D25" s="17"/>
      <c r="E25" s="73" t="s">
        <v>32</v>
      </c>
      <c r="F25" s="58">
        <f>F24-H16</f>
        <v>0</v>
      </c>
      <c r="G25" s="55"/>
      <c r="H25" s="55"/>
      <c r="I25" s="56"/>
    </row>
    <row r="27" spans="1:10" ht="12.75">
      <c r="A27" s="39" t="s">
        <v>22</v>
      </c>
      <c r="B27" s="41" t="s">
        <v>5</v>
      </c>
      <c r="C27" s="68">
        <v>0</v>
      </c>
      <c r="D27" s="42" t="s">
        <v>6</v>
      </c>
      <c r="E27" s="68">
        <v>0</v>
      </c>
      <c r="F27" s="1"/>
      <c r="G27" s="1"/>
      <c r="H27" s="1"/>
      <c r="I27" s="1"/>
      <c r="J27" s="1"/>
    </row>
    <row r="28" spans="1:10" ht="12.75">
      <c r="A28" s="33" t="s">
        <v>15</v>
      </c>
      <c r="B28" s="34"/>
      <c r="C28" s="34"/>
      <c r="D28" s="35">
        <f>(C27*E27)*H15</f>
        <v>0</v>
      </c>
      <c r="E28" s="34" t="s">
        <v>16</v>
      </c>
      <c r="F28" s="35">
        <f>D28*D11</f>
        <v>0</v>
      </c>
      <c r="G28" s="34" t="s">
        <v>17</v>
      </c>
      <c r="H28" s="35">
        <f>F28*D12</f>
        <v>0</v>
      </c>
      <c r="I28" s="70" t="s">
        <v>11</v>
      </c>
      <c r="J28" s="1"/>
    </row>
    <row r="29" spans="1:10" ht="12.75">
      <c r="A29" s="18" t="s">
        <v>13</v>
      </c>
      <c r="B29" s="19"/>
      <c r="C29" s="19"/>
      <c r="D29" s="19"/>
      <c r="E29" s="19"/>
      <c r="F29" s="27" t="e">
        <f>H16/H28</f>
        <v>#DIV/0!</v>
      </c>
      <c r="G29" s="19" t="s">
        <v>27</v>
      </c>
      <c r="H29" s="19"/>
      <c r="I29" s="59"/>
      <c r="J29" s="1"/>
    </row>
    <row r="30" spans="1:10" ht="12.75">
      <c r="A30" s="18" t="s">
        <v>14</v>
      </c>
      <c r="B30" s="19"/>
      <c r="C30" s="19"/>
      <c r="D30" s="19"/>
      <c r="E30" s="19"/>
      <c r="F30" s="62" t="e">
        <f>F29/D13</f>
        <v>#DIV/0!</v>
      </c>
      <c r="G30" s="13" t="s">
        <v>28</v>
      </c>
      <c r="H30" s="13"/>
      <c r="I30" s="59"/>
      <c r="J30" s="1"/>
    </row>
    <row r="31" spans="1:9" ht="12.75">
      <c r="A31" s="18" t="s">
        <v>30</v>
      </c>
      <c r="B31" s="19"/>
      <c r="C31" s="19"/>
      <c r="D31" s="19"/>
      <c r="E31" s="19"/>
      <c r="F31" s="63">
        <f>(H28*D13)*D16</f>
        <v>0</v>
      </c>
      <c r="G31" s="13"/>
      <c r="H31" s="13"/>
      <c r="I31" s="59"/>
    </row>
    <row r="32" spans="1:9" ht="12.75">
      <c r="A32" s="20"/>
      <c r="B32" s="21"/>
      <c r="C32" s="21"/>
      <c r="D32" s="21"/>
      <c r="E32" s="75" t="s">
        <v>32</v>
      </c>
      <c r="F32" s="63">
        <f>F31-H16</f>
        <v>0</v>
      </c>
      <c r="G32" s="60"/>
      <c r="H32" s="60"/>
      <c r="I32" s="61"/>
    </row>
    <row r="34" spans="1:10" ht="12.75">
      <c r="A34" s="39" t="s">
        <v>23</v>
      </c>
      <c r="B34" s="43" t="s">
        <v>31</v>
      </c>
      <c r="C34" s="69">
        <v>0</v>
      </c>
      <c r="D34" s="44" t="s">
        <v>18</v>
      </c>
      <c r="G34" s="44"/>
      <c r="H34" s="43" t="s">
        <v>7</v>
      </c>
      <c r="I34" s="69">
        <v>0</v>
      </c>
      <c r="J34" s="44"/>
    </row>
    <row r="35" spans="1:10" ht="12.75">
      <c r="A35" s="36" t="s">
        <v>24</v>
      </c>
      <c r="B35" s="37"/>
      <c r="C35" s="37"/>
      <c r="D35" s="38"/>
      <c r="E35" s="37"/>
      <c r="F35" s="38">
        <f>C34*I34</f>
        <v>0</v>
      </c>
      <c r="G35" s="37" t="s">
        <v>17</v>
      </c>
      <c r="H35" s="38">
        <f>F35*D12</f>
        <v>0</v>
      </c>
      <c r="I35" s="71" t="s">
        <v>11</v>
      </c>
      <c r="J35" s="1"/>
    </row>
    <row r="36" spans="1:10" ht="12.75">
      <c r="A36" s="22" t="s">
        <v>13</v>
      </c>
      <c r="B36" s="23"/>
      <c r="C36" s="23"/>
      <c r="D36" s="23"/>
      <c r="E36" s="23"/>
      <c r="F36" s="29" t="e">
        <f>H16/H35</f>
        <v>#DIV/0!</v>
      </c>
      <c r="G36" s="23" t="s">
        <v>27</v>
      </c>
      <c r="H36" s="23"/>
      <c r="I36" s="66"/>
      <c r="J36" s="1"/>
    </row>
    <row r="37" spans="1:10" ht="12.75">
      <c r="A37" s="22" t="s">
        <v>14</v>
      </c>
      <c r="B37" s="23"/>
      <c r="C37" s="23"/>
      <c r="D37" s="23"/>
      <c r="E37" s="23"/>
      <c r="F37" s="64" t="e">
        <f>F36/D13</f>
        <v>#DIV/0!</v>
      </c>
      <c r="G37" s="52" t="s">
        <v>28</v>
      </c>
      <c r="H37" s="52"/>
      <c r="I37" s="66"/>
      <c r="J37" s="1"/>
    </row>
    <row r="38" spans="1:9" ht="12.75">
      <c r="A38" s="22" t="s">
        <v>30</v>
      </c>
      <c r="B38" s="23"/>
      <c r="C38" s="23"/>
      <c r="D38" s="23"/>
      <c r="E38" s="23"/>
      <c r="F38" s="72">
        <f>(H35*D13)*D16</f>
        <v>0</v>
      </c>
      <c r="G38" s="1"/>
      <c r="H38" s="1"/>
      <c r="I38" s="7"/>
    </row>
    <row r="39" spans="1:9" ht="12.75">
      <c r="A39" s="24"/>
      <c r="B39" s="25"/>
      <c r="C39" s="25"/>
      <c r="D39" s="25"/>
      <c r="E39" s="74" t="s">
        <v>32</v>
      </c>
      <c r="F39" s="72">
        <f>F38-H16</f>
        <v>0</v>
      </c>
      <c r="G39" s="67"/>
      <c r="H39" s="67"/>
      <c r="I39" s="8"/>
    </row>
  </sheetData>
  <sheetProtection password="E7C0" sheet="1" objects="1" scenarios="1" selectLockedCells="1"/>
  <printOptions/>
  <pageMargins left="1.5" right="1" top="0.75" bottom="0.75" header="0.75" footer="0.75"/>
  <pageSetup orientation="landscape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Jeri Retzlaff</cp:lastModifiedBy>
  <cp:lastPrinted>2005-04-21T17:54:38Z</cp:lastPrinted>
  <dcterms:created xsi:type="dcterms:W3CDTF">2005-04-15T00:48:50Z</dcterms:created>
  <dcterms:modified xsi:type="dcterms:W3CDTF">2005-05-10T12:28:42Z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112274320</vt:i4>
  </property>
  <property fmtid="{D5CDD505-2E9C-101B-9397-08002B2CF9AE}" pid="3" name="_EmailSubject">
    <vt:lpwstr>Corrected ROI worksheet</vt:lpwstr>
  </property>
  <property fmtid="{D5CDD505-2E9C-101B-9397-08002B2CF9AE}" pid="4" name="_AuthorEmail">
    <vt:lpwstr>tvanroekel@sio.midco.net</vt:lpwstr>
  </property>
  <property fmtid="{D5CDD505-2E9C-101B-9397-08002B2CF9AE}" pid="5" name="_AuthorEmailDisplayName">
    <vt:lpwstr>Tom VanRoekel</vt:lpwstr>
  </property>
</Properties>
</file>